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40" yWindow="105" windowWidth="11385" windowHeight="11700"/>
  </bookViews>
  <sheets>
    <sheet name="OLKDA 1." sheetId="1" r:id="rId1"/>
    <sheet name="OLKDA 2." sheetId="2" r:id="rId2"/>
    <sheet name="OLKDA 3." sheetId="3" r:id="rId3"/>
    <sheet name="OLKDA 4." sheetId="4" r:id="rId4"/>
  </sheets>
  <calcPr calcId="145621"/>
</workbook>
</file>

<file path=xl/calcChain.xml><?xml version="1.0" encoding="utf-8"?>
<calcChain xmlns="http://schemas.openxmlformats.org/spreadsheetml/2006/main">
  <c r="F11" i="4" l="1"/>
  <c r="F18" i="1" l="1"/>
  <c r="E18" i="1"/>
  <c r="D18" i="1"/>
  <c r="F17" i="3" l="1"/>
  <c r="E17" i="3"/>
  <c r="D17" i="3"/>
  <c r="F13" i="3"/>
  <c r="F19" i="2" l="1"/>
  <c r="E19" i="2"/>
  <c r="D19" i="2"/>
  <c r="F15" i="2" l="1"/>
  <c r="E13" i="3" l="1"/>
  <c r="D13" i="3"/>
  <c r="E15" i="2" l="1"/>
  <c r="D15" i="2"/>
  <c r="E11" i="4"/>
  <c r="D11" i="4"/>
  <c r="E14" i="1"/>
  <c r="D14" i="1"/>
</calcChain>
</file>

<file path=xl/sharedStrings.xml><?xml version="1.0" encoding="utf-8"?>
<sst xmlns="http://schemas.openxmlformats.org/spreadsheetml/2006/main" count="346" uniqueCount="195">
  <si>
    <t>Tantárgy kódja</t>
  </si>
  <si>
    <t>Tantárgy neve</t>
  </si>
  <si>
    <t>Oktató</t>
  </si>
  <si>
    <t>Kredit</t>
  </si>
  <si>
    <t>Számonkérés módja</t>
  </si>
  <si>
    <t>Előkövetelmény</t>
  </si>
  <si>
    <t>E</t>
  </si>
  <si>
    <t>Gy</t>
  </si>
  <si>
    <t>KÖTELEZŐ TANTÁRGYAK</t>
  </si>
  <si>
    <t>II. szemeszter</t>
  </si>
  <si>
    <t>ETAET6025</t>
  </si>
  <si>
    <t>Élettan-kórélettan I.</t>
  </si>
  <si>
    <t>Dr. Fodor Bertalan</t>
  </si>
  <si>
    <t>Összesen:</t>
  </si>
  <si>
    <t>GY</t>
  </si>
  <si>
    <t>K</t>
  </si>
  <si>
    <t>-</t>
  </si>
  <si>
    <t>KÖTELEZŐEN VÁLASZTHATÓ TANTÁRGYAK</t>
  </si>
  <si>
    <t>SZABADON VÁLASZTHATÓ TANTÁRGYAK</t>
  </si>
  <si>
    <t>KRITÉRIUM KÖVETELMÉNY</t>
  </si>
  <si>
    <t>MIETAN02</t>
  </si>
  <si>
    <t>MIETNE02</t>
  </si>
  <si>
    <t>MIETID02NFM</t>
  </si>
  <si>
    <t>ETTES2ET1</t>
  </si>
  <si>
    <t>Angol nyelv II.</t>
  </si>
  <si>
    <t>Német nyelv II.</t>
  </si>
  <si>
    <t>Idegennyelv felmentett 2. félév nappali tagozat</t>
  </si>
  <si>
    <t>Testnevelés II.</t>
  </si>
  <si>
    <t>Nyelvvizsgával rendelkezőknek!</t>
  </si>
  <si>
    <t>Ai</t>
  </si>
  <si>
    <t>Angol nyelv I.</t>
  </si>
  <si>
    <t>Német nyelv I.</t>
  </si>
  <si>
    <t>Testnevelés I.</t>
  </si>
  <si>
    <t>VIII. szemeszter</t>
  </si>
  <si>
    <t>IV. szemeszter</t>
  </si>
  <si>
    <t>MIETAN04</t>
  </si>
  <si>
    <t>MIETNE04</t>
  </si>
  <si>
    <t>MIETID04NFM</t>
  </si>
  <si>
    <t>ETTES2ET2</t>
  </si>
  <si>
    <t>Angol nyelv IV.</t>
  </si>
  <si>
    <t>Német nyelv IV.</t>
  </si>
  <si>
    <t>Idegennyelv felmentett 4. félév nappali tagozat</t>
  </si>
  <si>
    <t>Testnevelés IV.</t>
  </si>
  <si>
    <t>Angol nyelv III.</t>
  </si>
  <si>
    <t>Német nyelv III.</t>
  </si>
  <si>
    <t>Testnevelés III.</t>
  </si>
  <si>
    <t>Informatika II.</t>
  </si>
  <si>
    <t>Genetika</t>
  </si>
  <si>
    <t>Mándy Zoltán</t>
  </si>
  <si>
    <t>ETAET6235</t>
  </si>
  <si>
    <t>Társas kapcsolatok mentálhigiénés támogatása II.</t>
  </si>
  <si>
    <t>IOK</t>
  </si>
  <si>
    <t>Orvosi laboratóriumi és képalkotó diagnosztikai analitikus alapszak</t>
  </si>
  <si>
    <t>41 fő</t>
  </si>
  <si>
    <t>ETAET6024</t>
  </si>
  <si>
    <t>ETAET6026</t>
  </si>
  <si>
    <t>MAKKEM239B</t>
  </si>
  <si>
    <t>ETAET6033D</t>
  </si>
  <si>
    <t>GEMAN-EÜKD</t>
  </si>
  <si>
    <t>ETAET6027</t>
  </si>
  <si>
    <t>ETAET6028</t>
  </si>
  <si>
    <t>ETAET6029</t>
  </si>
  <si>
    <t>Funkcionális anatómia I.</t>
  </si>
  <si>
    <t>Magkémia-biokémia</t>
  </si>
  <si>
    <t>Matematika</t>
  </si>
  <si>
    <t>Immunbiológia</t>
  </si>
  <si>
    <t>Molekuláris biológia</t>
  </si>
  <si>
    <t>Ápolástan</t>
  </si>
  <si>
    <t>Dr. Rácz Olivér</t>
  </si>
  <si>
    <t>Dr. Fornet Béla</t>
  </si>
  <si>
    <t>Dr. Lakatos János</t>
  </si>
  <si>
    <t>Prof. Dr. Szebeni János</t>
  </si>
  <si>
    <t>2-2</t>
  </si>
  <si>
    <t>ETKRT6001</t>
  </si>
  <si>
    <t>ETKRT6039</t>
  </si>
  <si>
    <t>Radiológia és medicina története</t>
  </si>
  <si>
    <t>Bevezetés a csont-, ízület-, izomrendszer metszeti anatómiájába</t>
  </si>
  <si>
    <t>Prof. Dr. Lombay Béla
Tóth Ferenc János</t>
  </si>
  <si>
    <t>Kémia-biokémia ETAET6002</t>
  </si>
  <si>
    <t>Informatika I. ETAET6016D</t>
  </si>
  <si>
    <t>VI. szemeszter</t>
  </si>
  <si>
    <t>ETFTT6025</t>
  </si>
  <si>
    <t>ETAET6168</t>
  </si>
  <si>
    <t>ETAET6031</t>
  </si>
  <si>
    <t>ETKRT6009</t>
  </si>
  <si>
    <t>ETKRT6065</t>
  </si>
  <si>
    <t>ETKRT6058</t>
  </si>
  <si>
    <t>ETKRT6012</t>
  </si>
  <si>
    <t>ETKRT6013</t>
  </si>
  <si>
    <t>ETKRT6051</t>
  </si>
  <si>
    <t>ETKRT6015</t>
  </si>
  <si>
    <t>Belgyógyászat</t>
  </si>
  <si>
    <t>Kutatásmetodika alapjai</t>
  </si>
  <si>
    <t>Bioetika</t>
  </si>
  <si>
    <t>Hagyományos radiológai (mellkas diagnosztika)</t>
  </si>
  <si>
    <t>Képalkotás és eszközei</t>
  </si>
  <si>
    <t>A képalkotás gyakorlati vonatkozásai (felvételtechnika)</t>
  </si>
  <si>
    <t>CT képalkotás I.</t>
  </si>
  <si>
    <t>UH képalkotás I.</t>
  </si>
  <si>
    <t>MR képalkotás I.</t>
  </si>
  <si>
    <t>Izotóp képalkotás I.</t>
  </si>
  <si>
    <t>Dr. habil. Takács István</t>
  </si>
  <si>
    <t>Dr. Rucska Andrea</t>
  </si>
  <si>
    <t>Prof. Dr. Lombay Béla</t>
  </si>
  <si>
    <t>Vaskó Dezső</t>
  </si>
  <si>
    <t>Prof. Dr. Lombay Béla Encsiné Nagy Ágnes</t>
  </si>
  <si>
    <t>Dr. Gombos János</t>
  </si>
  <si>
    <t>Funkcionális anatómia II. ETAT6056
Élettan-kórélettan II. ETAET6057</t>
  </si>
  <si>
    <t>Funkcionális anatómia II. ETAT6056
Röntgen berendezések ETKRT6005</t>
  </si>
  <si>
    <t>Röntgen berendezések ETKRT6005</t>
  </si>
  <si>
    <t>Funkcionális anatómia II. ETAT6056
Röntgen metszeti anatómia ETKRT6004</t>
  </si>
  <si>
    <t>Sebészeti röntgendiagnosztika</t>
  </si>
  <si>
    <t>Komplementer medicina</t>
  </si>
  <si>
    <t>ETAET6114</t>
  </si>
  <si>
    <t>Encsiné Nagy Ágnes</t>
  </si>
  <si>
    <t>Nyerjákné Sári Róza</t>
  </si>
  <si>
    <t>ETAET6098</t>
  </si>
  <si>
    <t>ETAET6097</t>
  </si>
  <si>
    <t>Egészségpszichológia</t>
  </si>
  <si>
    <t>Egészségszociológia</t>
  </si>
  <si>
    <t>Pszichológia ETAET6007</t>
  </si>
  <si>
    <t>Szociológia 
ETAET6010</t>
  </si>
  <si>
    <t>ETKRT6045</t>
  </si>
  <si>
    <t>Nyári gyakorlat I. (2 hét)</t>
  </si>
  <si>
    <t>Tóth Ferenc János</t>
  </si>
  <si>
    <t>ETVNT6041</t>
  </si>
  <si>
    <t>MAKKEM240B</t>
  </si>
  <si>
    <t>ETAET6088</t>
  </si>
  <si>
    <t>MIETAN02KD</t>
  </si>
  <si>
    <t>ETAET6104</t>
  </si>
  <si>
    <t>ETKRT6023</t>
  </si>
  <si>
    <t>ETKRT6024</t>
  </si>
  <si>
    <t>ETKRT6025</t>
  </si>
  <si>
    <t>Onkológia</t>
  </si>
  <si>
    <t>Műszeres analitika</t>
  </si>
  <si>
    <t>Sebészet</t>
  </si>
  <si>
    <t>Angol szaknyelv II.</t>
  </si>
  <si>
    <t>Szakdolgozat I.</t>
  </si>
  <si>
    <t>Alkalmazott képalkotó eljárások II. (has-kismedence diagnosztika)</t>
  </si>
  <si>
    <t>Sugárvédelem</t>
  </si>
  <si>
    <t>Sugárterápia I.</t>
  </si>
  <si>
    <t>Dr. Lakatos János
Dr. Muránszky Gábor</t>
  </si>
  <si>
    <t>Dr. Szabó Zsolt Gábor</t>
  </si>
  <si>
    <t>Dr. Martos János
Tóth Ferenc János</t>
  </si>
  <si>
    <t>Dr. Déri Zsolt</t>
  </si>
  <si>
    <t>Dr. Molnár Katalin</t>
  </si>
  <si>
    <t>Belgyógyászat ETFTT6025</t>
  </si>
  <si>
    <t>Angol szaknyelv I. MIETAN01KD</t>
  </si>
  <si>
    <t>CT képalkotás I. ETKRT6013
MR képalkotás I. ETKRT6051</t>
  </si>
  <si>
    <t>Sugárbiológia ETKRT6020</t>
  </si>
  <si>
    <t>Belgyógyászat ETFTT6025
Sebészet ETAET6088</t>
  </si>
  <si>
    <t>ETKRT6027</t>
  </si>
  <si>
    <t>ETKRT6029</t>
  </si>
  <si>
    <t>Telemedicina</t>
  </si>
  <si>
    <t>Dr. Bágyi Péter</t>
  </si>
  <si>
    <t>Dr. Martos János</t>
  </si>
  <si>
    <t>Metszeti képelemzés gyakorlat II.</t>
  </si>
  <si>
    <t>Rekreáció alapjai</t>
  </si>
  <si>
    <t>ETFTT6140</t>
  </si>
  <si>
    <t>Dr. Lukács Andrea</t>
  </si>
  <si>
    <t>ETKRT6046</t>
  </si>
  <si>
    <t>Nyári gyakorlat II. (2 hét)</t>
  </si>
  <si>
    <t>ETKRT6048</t>
  </si>
  <si>
    <t>ETKRT6054</t>
  </si>
  <si>
    <t>ETKRT6055</t>
  </si>
  <si>
    <t>ETKRT6056</t>
  </si>
  <si>
    <t>ETKRT6057</t>
  </si>
  <si>
    <t>Szakdolgozat III.</t>
  </si>
  <si>
    <t>Hagyományos röntgen képalkotás gyakorlat és elemzés</t>
  </si>
  <si>
    <t>Metszeti (UH, CT, MR) képalkotás gyakorlat és elemzés</t>
  </si>
  <si>
    <t>Nukleáris medicina gyakorlat és elemzés</t>
  </si>
  <si>
    <t>Sugárterápia gyakorlat és elemzés</t>
  </si>
  <si>
    <t>Szakmai nagy-gyakorlat</t>
  </si>
  <si>
    <t>Szakdolgozat II. ETKRT6047</t>
  </si>
  <si>
    <t>Hagyományos radiológia 
ETKRT6009
Alkalmazott képalkotó eljárások I. 
ETKRT6019
Alkalmazott képalkotó eljárások II. ETKRT6023
Alkalmazott képalkotó eljárások III. ETKRT6029
Alkalmazott képalkotó eljárások IV. ETKRT6030
Izotóp képalkotás II. ETKRT6033
Sugárterápia I. ETKRT6025</t>
  </si>
  <si>
    <t>1-1-1</t>
  </si>
  <si>
    <t>ETKRT6066</t>
  </si>
  <si>
    <t>ETKRT6067</t>
  </si>
  <si>
    <t>Alkalmazott képalkotó eljárások III. (fej-nyak diagnosztika)</t>
  </si>
  <si>
    <t>2016/2017/2. félév</t>
  </si>
  <si>
    <t>40 fő</t>
  </si>
  <si>
    <t>50 fő</t>
  </si>
  <si>
    <t>Sztojev-Angelov Ilona</t>
  </si>
  <si>
    <t>Kerékgyártó Márta</t>
  </si>
  <si>
    <t>Dr. Tompa Tamás</t>
  </si>
  <si>
    <t>Dr. Hriczó Krisztián</t>
  </si>
  <si>
    <t>Fitness/Pilates</t>
  </si>
  <si>
    <t>Fellinger Szilvia</t>
  </si>
  <si>
    <t>Simon Nóra</t>
  </si>
  <si>
    <t>Pszichológia II.</t>
  </si>
  <si>
    <t>Pszichológia</t>
  </si>
  <si>
    <t>ETFTT6164</t>
  </si>
  <si>
    <t>ETAET6048</t>
  </si>
  <si>
    <t>Dr. Lakatos Andrea
Tóth Ferenc János</t>
  </si>
  <si>
    <t>Dr. Lakatos Andrea
Prof. Dr. Lombay Béla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</si>
</sst>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9" fontId="4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C10" sqref="C10"/>
    </sheetView>
  </sheetViews>
  <sheetFormatPr defaultRowHeight="15.75" x14ac:dyDescent="0.25"/>
  <cols>
    <col min="1" max="1" width="13.5703125" style="1" customWidth="1"/>
    <col min="2" max="2" width="21" style="1" customWidth="1"/>
    <col min="3" max="3" width="18.28515625" style="1" customWidth="1"/>
    <col min="4" max="4" width="5.7109375" style="3" bestFit="1" customWidth="1"/>
    <col min="5" max="5" width="5.7109375" style="3" customWidth="1"/>
    <col min="6" max="6" width="7.5703125" style="3" customWidth="1"/>
    <col min="7" max="7" width="9.5703125" style="3" bestFit="1" customWidth="1"/>
    <col min="8" max="8" width="14.42578125" style="1" bestFit="1" customWidth="1"/>
    <col min="9" max="16384" width="9.140625" style="1"/>
  </cols>
  <sheetData>
    <row r="1" spans="1:8" x14ac:dyDescent="0.25">
      <c r="A1" s="40" t="s">
        <v>179</v>
      </c>
      <c r="B1" s="40"/>
      <c r="C1" s="40"/>
      <c r="D1" s="40"/>
      <c r="E1" s="40"/>
      <c r="F1" s="40"/>
      <c r="G1" s="40"/>
      <c r="H1" s="40"/>
    </row>
    <row r="2" spans="1:8" ht="30" customHeight="1" x14ac:dyDescent="0.25">
      <c r="A2" s="7" t="s">
        <v>9</v>
      </c>
      <c r="B2" s="4"/>
      <c r="C2" s="8" t="s">
        <v>180</v>
      </c>
      <c r="D2" s="37" t="s">
        <v>52</v>
      </c>
      <c r="E2" s="38"/>
      <c r="F2" s="38"/>
      <c r="G2" s="38"/>
      <c r="H2" s="39"/>
    </row>
    <row r="3" spans="1:8" ht="22.5" x14ac:dyDescent="0.2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 x14ac:dyDescent="0.25">
      <c r="A4" s="35" t="s">
        <v>8</v>
      </c>
      <c r="B4" s="35"/>
      <c r="C4" s="35"/>
      <c r="D4" s="35"/>
      <c r="E4" s="35"/>
      <c r="F4" s="35"/>
      <c r="G4" s="35"/>
      <c r="H4" s="35"/>
    </row>
    <row r="5" spans="1:8" s="2" customFormat="1" x14ac:dyDescent="0.25">
      <c r="A5" s="11" t="s">
        <v>54</v>
      </c>
      <c r="B5" s="12" t="s">
        <v>62</v>
      </c>
      <c r="C5" s="11" t="s">
        <v>69</v>
      </c>
      <c r="D5" s="10">
        <v>4</v>
      </c>
      <c r="E5" s="10">
        <v>2</v>
      </c>
      <c r="F5" s="10">
        <v>1</v>
      </c>
      <c r="G5" s="10" t="s">
        <v>15</v>
      </c>
      <c r="H5" s="11" t="s">
        <v>16</v>
      </c>
    </row>
    <row r="6" spans="1:8" s="2" customFormat="1" ht="25.5" x14ac:dyDescent="0.25">
      <c r="A6" s="11" t="s">
        <v>10</v>
      </c>
      <c r="B6" s="12" t="s">
        <v>11</v>
      </c>
      <c r="C6" s="11" t="s">
        <v>12</v>
      </c>
      <c r="D6" s="10">
        <v>4</v>
      </c>
      <c r="E6" s="10">
        <v>2</v>
      </c>
      <c r="F6" s="10">
        <v>1</v>
      </c>
      <c r="G6" s="10" t="s">
        <v>15</v>
      </c>
      <c r="H6" s="12" t="s">
        <v>78</v>
      </c>
    </row>
    <row r="7" spans="1:8" s="2" customFormat="1" ht="25.5" x14ac:dyDescent="0.25">
      <c r="A7" s="11" t="s">
        <v>55</v>
      </c>
      <c r="B7" s="12" t="s">
        <v>47</v>
      </c>
      <c r="C7" s="11" t="s">
        <v>68</v>
      </c>
      <c r="D7" s="10">
        <v>2</v>
      </c>
      <c r="E7" s="10">
        <v>1</v>
      </c>
      <c r="F7" s="31">
        <v>1</v>
      </c>
      <c r="G7" s="10" t="s">
        <v>15</v>
      </c>
      <c r="H7" s="12" t="s">
        <v>78</v>
      </c>
    </row>
    <row r="8" spans="1:8" s="2" customFormat="1" ht="25.5" x14ac:dyDescent="0.25">
      <c r="A8" s="11" t="s">
        <v>56</v>
      </c>
      <c r="B8" s="12" t="s">
        <v>63</v>
      </c>
      <c r="C8" s="11" t="s">
        <v>70</v>
      </c>
      <c r="D8" s="10">
        <v>2</v>
      </c>
      <c r="E8" s="10">
        <v>2</v>
      </c>
      <c r="F8" s="10">
        <v>0</v>
      </c>
      <c r="G8" s="10" t="s">
        <v>15</v>
      </c>
      <c r="H8" s="12" t="s">
        <v>78</v>
      </c>
    </row>
    <row r="9" spans="1:8" s="2" customFormat="1" ht="25.5" x14ac:dyDescent="0.25">
      <c r="A9" s="11" t="s">
        <v>57</v>
      </c>
      <c r="B9" s="12" t="s">
        <v>46</v>
      </c>
      <c r="C9" s="11" t="s">
        <v>48</v>
      </c>
      <c r="D9" s="10">
        <v>2</v>
      </c>
      <c r="E9" s="10">
        <v>0</v>
      </c>
      <c r="F9" s="27" t="s">
        <v>72</v>
      </c>
      <c r="G9" s="10" t="s">
        <v>14</v>
      </c>
      <c r="H9" s="12" t="s">
        <v>79</v>
      </c>
    </row>
    <row r="10" spans="1:8" s="2" customFormat="1" x14ac:dyDescent="0.25">
      <c r="A10" s="11" t="s">
        <v>58</v>
      </c>
      <c r="B10" s="12" t="s">
        <v>64</v>
      </c>
      <c r="C10" s="11" t="s">
        <v>185</v>
      </c>
      <c r="D10" s="10">
        <v>4</v>
      </c>
      <c r="E10" s="10">
        <v>1</v>
      </c>
      <c r="F10" s="10">
        <v>2</v>
      </c>
      <c r="G10" s="10" t="s">
        <v>14</v>
      </c>
      <c r="H10" s="12" t="s">
        <v>16</v>
      </c>
    </row>
    <row r="11" spans="1:8" s="2" customFormat="1" x14ac:dyDescent="0.25">
      <c r="A11" s="11" t="s">
        <v>59</v>
      </c>
      <c r="B11" s="12" t="s">
        <v>65</v>
      </c>
      <c r="C11" s="11" t="s">
        <v>71</v>
      </c>
      <c r="D11" s="10">
        <v>2</v>
      </c>
      <c r="E11" s="10">
        <v>1</v>
      </c>
      <c r="F11" s="10">
        <v>1</v>
      </c>
      <c r="G11" s="10" t="s">
        <v>15</v>
      </c>
      <c r="H11" s="12" t="s">
        <v>16</v>
      </c>
    </row>
    <row r="12" spans="1:8" s="2" customFormat="1" x14ac:dyDescent="0.25">
      <c r="A12" s="11" t="s">
        <v>60</v>
      </c>
      <c r="B12" s="12" t="s">
        <v>66</v>
      </c>
      <c r="C12" s="11" t="s">
        <v>183</v>
      </c>
      <c r="D12" s="10">
        <v>2</v>
      </c>
      <c r="E12" s="10">
        <v>1</v>
      </c>
      <c r="F12" s="10">
        <v>1</v>
      </c>
      <c r="G12" s="10" t="s">
        <v>15</v>
      </c>
      <c r="H12" s="12" t="s">
        <v>16</v>
      </c>
    </row>
    <row r="13" spans="1:8" s="2" customFormat="1" x14ac:dyDescent="0.25">
      <c r="A13" s="11" t="s">
        <v>61</v>
      </c>
      <c r="B13" s="12" t="s">
        <v>67</v>
      </c>
      <c r="C13" s="11" t="s">
        <v>182</v>
      </c>
      <c r="D13" s="10">
        <v>3</v>
      </c>
      <c r="E13" s="10">
        <v>1</v>
      </c>
      <c r="F13" s="10">
        <v>2</v>
      </c>
      <c r="G13" s="10" t="s">
        <v>14</v>
      </c>
      <c r="H13" s="11" t="s">
        <v>16</v>
      </c>
    </row>
    <row r="14" spans="1:8" x14ac:dyDescent="0.25">
      <c r="A14" s="36" t="s">
        <v>13</v>
      </c>
      <c r="B14" s="36"/>
      <c r="C14" s="36"/>
      <c r="D14" s="18">
        <f>SUM(D5:D13)</f>
        <v>25</v>
      </c>
      <c r="E14" s="18">
        <f>SUM(E5:E13)</f>
        <v>11</v>
      </c>
      <c r="F14" s="18">
        <v>11</v>
      </c>
      <c r="G14" s="13"/>
      <c r="H14" s="14"/>
    </row>
    <row r="15" spans="1:8" x14ac:dyDescent="0.25">
      <c r="A15" s="41" t="s">
        <v>17</v>
      </c>
      <c r="B15" s="41"/>
      <c r="C15" s="41"/>
      <c r="D15" s="41"/>
      <c r="E15" s="41"/>
      <c r="F15" s="41"/>
      <c r="G15" s="41"/>
      <c r="H15" s="41"/>
    </row>
    <row r="16" spans="1:8" ht="25.5" x14ac:dyDescent="0.25">
      <c r="A16" s="11" t="s">
        <v>73</v>
      </c>
      <c r="B16" s="12" t="s">
        <v>75</v>
      </c>
      <c r="C16" s="12" t="s">
        <v>77</v>
      </c>
      <c r="D16" s="10">
        <v>2</v>
      </c>
      <c r="E16" s="10">
        <v>1</v>
      </c>
      <c r="F16" s="10">
        <v>1</v>
      </c>
      <c r="G16" s="10" t="s">
        <v>14</v>
      </c>
      <c r="H16" s="23" t="s">
        <v>16</v>
      </c>
    </row>
    <row r="17" spans="1:8" ht="38.25" x14ac:dyDescent="0.25">
      <c r="A17" s="11" t="s">
        <v>74</v>
      </c>
      <c r="B17" s="12" t="s">
        <v>76</v>
      </c>
      <c r="C17" s="11" t="s">
        <v>69</v>
      </c>
      <c r="D17" s="10">
        <v>2</v>
      </c>
      <c r="E17" s="10">
        <v>1</v>
      </c>
      <c r="F17" s="10">
        <v>1</v>
      </c>
      <c r="G17" s="10" t="s">
        <v>14</v>
      </c>
      <c r="H17" s="23" t="s">
        <v>16</v>
      </c>
    </row>
    <row r="18" spans="1:8" x14ac:dyDescent="0.25">
      <c r="A18" s="42" t="s">
        <v>13</v>
      </c>
      <c r="B18" s="42"/>
      <c r="C18" s="42"/>
      <c r="D18" s="16">
        <f>SUM(D16:D17)</f>
        <v>4</v>
      </c>
      <c r="E18" s="16">
        <f>SUM(E16:E17)</f>
        <v>2</v>
      </c>
      <c r="F18" s="16">
        <f>SUM(F16:F17)</f>
        <v>2</v>
      </c>
      <c r="G18" s="13"/>
      <c r="H18" s="14"/>
    </row>
    <row r="19" spans="1:8" x14ac:dyDescent="0.25">
      <c r="A19" s="43" t="s">
        <v>18</v>
      </c>
      <c r="B19" s="43"/>
      <c r="C19" s="43"/>
      <c r="D19" s="43"/>
      <c r="E19" s="43"/>
      <c r="F19" s="43"/>
      <c r="G19" s="43"/>
      <c r="H19" s="43"/>
    </row>
    <row r="20" spans="1:8" ht="38.25" x14ac:dyDescent="0.25">
      <c r="A20" s="26" t="s">
        <v>49</v>
      </c>
      <c r="B20" s="12" t="s">
        <v>50</v>
      </c>
      <c r="C20" s="12" t="s">
        <v>12</v>
      </c>
      <c r="D20" s="10">
        <v>2</v>
      </c>
      <c r="E20" s="10">
        <v>0</v>
      </c>
      <c r="F20" s="27">
        <v>1</v>
      </c>
      <c r="G20" s="10" t="s">
        <v>14</v>
      </c>
      <c r="H20" s="23" t="s">
        <v>16</v>
      </c>
    </row>
    <row r="21" spans="1:8" x14ac:dyDescent="0.25">
      <c r="A21" s="26" t="s">
        <v>191</v>
      </c>
      <c r="B21" s="12" t="s">
        <v>186</v>
      </c>
      <c r="C21" s="12" t="s">
        <v>187</v>
      </c>
      <c r="D21" s="10">
        <v>1</v>
      </c>
      <c r="E21" s="10">
        <v>0</v>
      </c>
      <c r="F21" s="27">
        <v>1</v>
      </c>
      <c r="G21" s="10" t="s">
        <v>14</v>
      </c>
      <c r="H21" s="23" t="s">
        <v>16</v>
      </c>
    </row>
    <row r="22" spans="1:8" x14ac:dyDescent="0.25">
      <c r="A22" s="26" t="s">
        <v>192</v>
      </c>
      <c r="B22" s="12" t="s">
        <v>189</v>
      </c>
      <c r="C22" s="12" t="s">
        <v>188</v>
      </c>
      <c r="D22" s="10">
        <v>1</v>
      </c>
      <c r="E22" s="10">
        <v>0</v>
      </c>
      <c r="F22" s="27">
        <v>1</v>
      </c>
      <c r="G22" s="10" t="s">
        <v>14</v>
      </c>
      <c r="H22" s="23" t="s">
        <v>190</v>
      </c>
    </row>
    <row r="23" spans="1:8" x14ac:dyDescent="0.25">
      <c r="A23" s="44" t="s">
        <v>13</v>
      </c>
      <c r="B23" s="44"/>
      <c r="C23" s="44"/>
      <c r="D23" s="17">
        <v>1</v>
      </c>
      <c r="E23" s="17">
        <v>0</v>
      </c>
      <c r="F23" s="17">
        <v>1</v>
      </c>
      <c r="G23" s="13"/>
      <c r="H23" s="14"/>
    </row>
    <row r="24" spans="1:8" x14ac:dyDescent="0.25">
      <c r="A24" s="45" t="s">
        <v>19</v>
      </c>
      <c r="B24" s="45"/>
      <c r="C24" s="45"/>
      <c r="D24" s="45"/>
      <c r="E24" s="45"/>
      <c r="F24" s="45"/>
      <c r="G24" s="45"/>
      <c r="H24" s="45"/>
    </row>
    <row r="25" spans="1:8" x14ac:dyDescent="0.25">
      <c r="A25" s="11" t="s">
        <v>20</v>
      </c>
      <c r="B25" s="12" t="s">
        <v>24</v>
      </c>
      <c r="C25" s="11" t="s">
        <v>51</v>
      </c>
      <c r="D25" s="10">
        <v>0</v>
      </c>
      <c r="E25" s="10">
        <v>0</v>
      </c>
      <c r="F25" s="10">
        <v>2</v>
      </c>
      <c r="G25" s="10" t="s">
        <v>29</v>
      </c>
      <c r="H25" s="23" t="s">
        <v>30</v>
      </c>
    </row>
    <row r="26" spans="1:8" x14ac:dyDescent="0.25">
      <c r="A26" s="11" t="s">
        <v>21</v>
      </c>
      <c r="B26" s="12" t="s">
        <v>25</v>
      </c>
      <c r="C26" s="11" t="s">
        <v>51</v>
      </c>
      <c r="D26" s="10">
        <v>0</v>
      </c>
      <c r="E26" s="10">
        <v>0</v>
      </c>
      <c r="F26" s="10">
        <v>2</v>
      </c>
      <c r="G26" s="10" t="s">
        <v>29</v>
      </c>
      <c r="H26" s="23" t="s">
        <v>31</v>
      </c>
    </row>
    <row r="27" spans="1:8" ht="25.5" x14ac:dyDescent="0.25">
      <c r="A27" s="19" t="s">
        <v>22</v>
      </c>
      <c r="B27" s="12" t="s">
        <v>26</v>
      </c>
      <c r="C27" s="20" t="s">
        <v>28</v>
      </c>
      <c r="D27" s="10">
        <v>0</v>
      </c>
      <c r="E27" s="10">
        <v>0</v>
      </c>
      <c r="F27" s="10">
        <v>0</v>
      </c>
      <c r="G27" s="10" t="s">
        <v>29</v>
      </c>
      <c r="H27" s="23" t="s">
        <v>16</v>
      </c>
    </row>
    <row r="28" spans="1:8" x14ac:dyDescent="0.25">
      <c r="A28" s="11" t="s">
        <v>23</v>
      </c>
      <c r="B28" s="12" t="s">
        <v>27</v>
      </c>
      <c r="C28" s="11"/>
      <c r="D28" s="10">
        <v>0</v>
      </c>
      <c r="E28" s="10">
        <v>0</v>
      </c>
      <c r="F28" s="10">
        <v>2</v>
      </c>
      <c r="G28" s="10" t="s">
        <v>29</v>
      </c>
      <c r="H28" s="23" t="s">
        <v>32</v>
      </c>
    </row>
    <row r="29" spans="1:8" x14ac:dyDescent="0.25">
      <c r="A29" s="34" t="s">
        <v>13</v>
      </c>
      <c r="B29" s="34"/>
      <c r="C29" s="34"/>
      <c r="D29" s="15">
        <v>0</v>
      </c>
      <c r="E29" s="15">
        <v>0</v>
      </c>
      <c r="F29" s="15">
        <v>4</v>
      </c>
      <c r="G29" s="13"/>
      <c r="H29" s="24"/>
    </row>
  </sheetData>
  <mergeCells count="10">
    <mergeCell ref="A29:C29"/>
    <mergeCell ref="A4:H4"/>
    <mergeCell ref="A14:C14"/>
    <mergeCell ref="D2:H2"/>
    <mergeCell ref="A1:H1"/>
    <mergeCell ref="A15:H15"/>
    <mergeCell ref="A18:C18"/>
    <mergeCell ref="A19:H19"/>
    <mergeCell ref="A23:C23"/>
    <mergeCell ref="A24:H24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0" zoomScaleNormal="100" workbookViewId="0">
      <selection activeCell="C11" sqref="C11"/>
    </sheetView>
  </sheetViews>
  <sheetFormatPr defaultRowHeight="15.75" x14ac:dyDescent="0.25"/>
  <cols>
    <col min="1" max="1" width="13.42578125" style="1" customWidth="1"/>
    <col min="2" max="2" width="21.28515625" style="1" customWidth="1"/>
    <col min="3" max="3" width="18.28515625" style="1" customWidth="1"/>
    <col min="4" max="4" width="5.7109375" style="3" bestFit="1" customWidth="1"/>
    <col min="5" max="5" width="5.7109375" style="3" customWidth="1"/>
    <col min="6" max="6" width="7.5703125" style="3" customWidth="1"/>
    <col min="7" max="7" width="9" style="3" customWidth="1"/>
    <col min="8" max="8" width="19.28515625" style="1" customWidth="1"/>
    <col min="9" max="16384" width="9.140625" style="1"/>
  </cols>
  <sheetData>
    <row r="1" spans="1:8" x14ac:dyDescent="0.25">
      <c r="A1" s="40" t="s">
        <v>179</v>
      </c>
      <c r="B1" s="40"/>
      <c r="C1" s="40"/>
      <c r="D1" s="40"/>
      <c r="E1" s="40"/>
      <c r="F1" s="40"/>
      <c r="G1" s="40"/>
      <c r="H1" s="40"/>
    </row>
    <row r="2" spans="1:8" ht="30" customHeight="1" x14ac:dyDescent="0.25">
      <c r="A2" s="7" t="s">
        <v>34</v>
      </c>
      <c r="B2" s="4"/>
      <c r="C2" s="8" t="s">
        <v>53</v>
      </c>
      <c r="D2" s="37" t="s">
        <v>52</v>
      </c>
      <c r="E2" s="38"/>
      <c r="F2" s="38"/>
      <c r="G2" s="38"/>
      <c r="H2" s="39"/>
    </row>
    <row r="3" spans="1:8" ht="22.5" x14ac:dyDescent="0.2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 x14ac:dyDescent="0.25">
      <c r="A4" s="35" t="s">
        <v>8</v>
      </c>
      <c r="B4" s="35"/>
      <c r="C4" s="35"/>
      <c r="D4" s="35"/>
      <c r="E4" s="35"/>
      <c r="F4" s="35"/>
      <c r="G4" s="35"/>
      <c r="H4" s="35"/>
    </row>
    <row r="5" spans="1:8" s="2" customFormat="1" ht="51" x14ac:dyDescent="0.25">
      <c r="A5" s="11" t="s">
        <v>81</v>
      </c>
      <c r="B5" s="12" t="s">
        <v>91</v>
      </c>
      <c r="C5" s="12" t="s">
        <v>101</v>
      </c>
      <c r="D5" s="10">
        <v>2</v>
      </c>
      <c r="E5" s="10">
        <v>1</v>
      </c>
      <c r="F5" s="32">
        <v>1</v>
      </c>
      <c r="G5" s="10" t="s">
        <v>15</v>
      </c>
      <c r="H5" s="12" t="s">
        <v>107</v>
      </c>
    </row>
    <row r="6" spans="1:8" s="2" customFormat="1" x14ac:dyDescent="0.25">
      <c r="A6" s="11" t="s">
        <v>82</v>
      </c>
      <c r="B6" s="12" t="s">
        <v>92</v>
      </c>
      <c r="C6" s="12" t="s">
        <v>102</v>
      </c>
      <c r="D6" s="10">
        <v>1</v>
      </c>
      <c r="E6" s="10">
        <v>0</v>
      </c>
      <c r="F6" s="32">
        <v>1</v>
      </c>
      <c r="G6" s="10" t="s">
        <v>14</v>
      </c>
      <c r="H6" s="12" t="s">
        <v>16</v>
      </c>
    </row>
    <row r="7" spans="1:8" s="2" customFormat="1" x14ac:dyDescent="0.25">
      <c r="A7" s="11" t="s">
        <v>83</v>
      </c>
      <c r="B7" s="12" t="s">
        <v>93</v>
      </c>
      <c r="C7" s="12" t="s">
        <v>184</v>
      </c>
      <c r="D7" s="10">
        <v>1</v>
      </c>
      <c r="E7" s="10">
        <v>0</v>
      </c>
      <c r="F7" s="32">
        <v>1</v>
      </c>
      <c r="G7" s="10" t="s">
        <v>14</v>
      </c>
      <c r="H7" s="12" t="s">
        <v>16</v>
      </c>
    </row>
    <row r="8" spans="1:8" s="2" customFormat="1" ht="51" x14ac:dyDescent="0.25">
      <c r="A8" s="11" t="s">
        <v>84</v>
      </c>
      <c r="B8" s="12" t="s">
        <v>94</v>
      </c>
      <c r="C8" s="12" t="s">
        <v>103</v>
      </c>
      <c r="D8" s="10">
        <v>2</v>
      </c>
      <c r="E8" s="10">
        <v>2</v>
      </c>
      <c r="F8" s="32">
        <v>0</v>
      </c>
      <c r="G8" s="10" t="s">
        <v>15</v>
      </c>
      <c r="H8" s="12" t="s">
        <v>108</v>
      </c>
    </row>
    <row r="9" spans="1:8" s="2" customFormat="1" ht="25.5" customHeight="1" x14ac:dyDescent="0.25">
      <c r="A9" s="11" t="s">
        <v>85</v>
      </c>
      <c r="B9" s="12" t="s">
        <v>95</v>
      </c>
      <c r="C9" s="12" t="s">
        <v>104</v>
      </c>
      <c r="D9" s="10">
        <v>3</v>
      </c>
      <c r="E9" s="10">
        <v>1</v>
      </c>
      <c r="F9" s="32">
        <v>2</v>
      </c>
      <c r="G9" s="10" t="s">
        <v>14</v>
      </c>
      <c r="H9" s="12" t="s">
        <v>109</v>
      </c>
    </row>
    <row r="10" spans="1:8" s="2" customFormat="1" ht="38.25" x14ac:dyDescent="0.25">
      <c r="A10" s="11" t="s">
        <v>86</v>
      </c>
      <c r="B10" s="12" t="s">
        <v>96</v>
      </c>
      <c r="C10" s="12" t="s">
        <v>105</v>
      </c>
      <c r="D10" s="10">
        <v>3</v>
      </c>
      <c r="E10" s="10">
        <v>2</v>
      </c>
      <c r="F10" s="29">
        <v>1</v>
      </c>
      <c r="G10" s="10" t="s">
        <v>14</v>
      </c>
      <c r="H10" s="12" t="s">
        <v>109</v>
      </c>
    </row>
    <row r="11" spans="1:8" s="2" customFormat="1" ht="51" x14ac:dyDescent="0.25">
      <c r="A11" s="11" t="s">
        <v>87</v>
      </c>
      <c r="B11" s="12" t="s">
        <v>98</v>
      </c>
      <c r="C11" s="12" t="s">
        <v>193</v>
      </c>
      <c r="D11" s="10">
        <v>3</v>
      </c>
      <c r="E11" s="10">
        <v>2</v>
      </c>
      <c r="F11" s="32">
        <v>1</v>
      </c>
      <c r="G11" s="10" t="s">
        <v>15</v>
      </c>
      <c r="H11" s="12" t="s">
        <v>110</v>
      </c>
    </row>
    <row r="12" spans="1:8" s="2" customFormat="1" ht="51" x14ac:dyDescent="0.25">
      <c r="A12" s="11" t="s">
        <v>88</v>
      </c>
      <c r="B12" s="12" t="s">
        <v>97</v>
      </c>
      <c r="C12" s="12" t="s">
        <v>143</v>
      </c>
      <c r="D12" s="10">
        <v>3</v>
      </c>
      <c r="E12" s="10">
        <v>2</v>
      </c>
      <c r="F12" s="32">
        <v>1</v>
      </c>
      <c r="G12" s="10" t="s">
        <v>15</v>
      </c>
      <c r="H12" s="12" t="s">
        <v>110</v>
      </c>
    </row>
    <row r="13" spans="1:8" s="2" customFormat="1" ht="51" x14ac:dyDescent="0.25">
      <c r="A13" s="11" t="s">
        <v>89</v>
      </c>
      <c r="B13" s="12" t="s">
        <v>99</v>
      </c>
      <c r="C13" s="12" t="s">
        <v>143</v>
      </c>
      <c r="D13" s="10">
        <v>3</v>
      </c>
      <c r="E13" s="10">
        <v>2</v>
      </c>
      <c r="F13" s="29">
        <v>1</v>
      </c>
      <c r="G13" s="10" t="s">
        <v>15</v>
      </c>
      <c r="H13" s="12" t="s">
        <v>110</v>
      </c>
    </row>
    <row r="14" spans="1:8" s="2" customFormat="1" ht="51" x14ac:dyDescent="0.25">
      <c r="A14" s="11" t="s">
        <v>90</v>
      </c>
      <c r="B14" s="12" t="s">
        <v>100</v>
      </c>
      <c r="C14" s="12" t="s">
        <v>106</v>
      </c>
      <c r="D14" s="10">
        <v>3</v>
      </c>
      <c r="E14" s="10">
        <v>2</v>
      </c>
      <c r="F14" s="32">
        <v>1</v>
      </c>
      <c r="G14" s="10" t="s">
        <v>15</v>
      </c>
      <c r="H14" s="12" t="s">
        <v>110</v>
      </c>
    </row>
    <row r="15" spans="1:8" x14ac:dyDescent="0.25">
      <c r="A15" s="36" t="s">
        <v>13</v>
      </c>
      <c r="B15" s="36"/>
      <c r="C15" s="36"/>
      <c r="D15" s="18">
        <f>SUM(D5:D14)</f>
        <v>24</v>
      </c>
      <c r="E15" s="18">
        <f>SUM(E5:E14)</f>
        <v>14</v>
      </c>
      <c r="F15" s="18">
        <f>SUM(F5:F14)</f>
        <v>10</v>
      </c>
      <c r="G15" s="13"/>
      <c r="H15" s="28"/>
    </row>
    <row r="16" spans="1:8" x14ac:dyDescent="0.25">
      <c r="A16" s="41" t="s">
        <v>17</v>
      </c>
      <c r="B16" s="41"/>
      <c r="C16" s="41"/>
      <c r="D16" s="41"/>
      <c r="E16" s="41"/>
      <c r="F16" s="41"/>
      <c r="G16" s="41"/>
      <c r="H16" s="41"/>
    </row>
    <row r="17" spans="1:8" ht="25.5" x14ac:dyDescent="0.25">
      <c r="A17" s="26" t="s">
        <v>176</v>
      </c>
      <c r="B17" s="12" t="s">
        <v>111</v>
      </c>
      <c r="C17" s="11" t="s">
        <v>114</v>
      </c>
      <c r="D17" s="10">
        <v>2</v>
      </c>
      <c r="E17" s="10">
        <v>0</v>
      </c>
      <c r="F17" s="10">
        <v>2</v>
      </c>
      <c r="G17" s="10" t="s">
        <v>14</v>
      </c>
      <c r="H17" s="23" t="s">
        <v>16</v>
      </c>
    </row>
    <row r="18" spans="1:8" x14ac:dyDescent="0.25">
      <c r="A18" s="26" t="s">
        <v>113</v>
      </c>
      <c r="B18" s="12" t="s">
        <v>112</v>
      </c>
      <c r="C18" s="11" t="s">
        <v>115</v>
      </c>
      <c r="D18" s="10">
        <v>2</v>
      </c>
      <c r="E18" s="10">
        <v>1</v>
      </c>
      <c r="F18" s="10">
        <v>1</v>
      </c>
      <c r="G18" s="10" t="s">
        <v>14</v>
      </c>
      <c r="H18" s="23" t="s">
        <v>16</v>
      </c>
    </row>
    <row r="19" spans="1:8" x14ac:dyDescent="0.25">
      <c r="A19" s="42" t="s">
        <v>13</v>
      </c>
      <c r="B19" s="42"/>
      <c r="C19" s="42"/>
      <c r="D19" s="16">
        <f>SUM(D17:D18)</f>
        <v>4</v>
      </c>
      <c r="E19" s="16">
        <f>SUM(E17:E18)</f>
        <v>1</v>
      </c>
      <c r="F19" s="16">
        <f>SUM(F17:F18)</f>
        <v>3</v>
      </c>
      <c r="G19" s="13"/>
      <c r="H19" s="14"/>
    </row>
    <row r="20" spans="1:8" x14ac:dyDescent="0.25">
      <c r="A20" s="43" t="s">
        <v>18</v>
      </c>
      <c r="B20" s="43"/>
      <c r="C20" s="43"/>
      <c r="D20" s="43"/>
      <c r="E20" s="43"/>
      <c r="F20" s="43"/>
      <c r="G20" s="43"/>
      <c r="H20" s="43"/>
    </row>
    <row r="21" spans="1:8" ht="25.5" x14ac:dyDescent="0.25">
      <c r="A21" s="26" t="s">
        <v>116</v>
      </c>
      <c r="B21" s="33" t="s">
        <v>118</v>
      </c>
      <c r="C21" s="12" t="s">
        <v>184</v>
      </c>
      <c r="D21" s="10">
        <v>1</v>
      </c>
      <c r="E21" s="10">
        <v>0</v>
      </c>
      <c r="F21" s="10">
        <v>1</v>
      </c>
      <c r="G21" s="10" t="s">
        <v>14</v>
      </c>
      <c r="H21" s="25" t="s">
        <v>120</v>
      </c>
    </row>
    <row r="22" spans="1:8" ht="25.5" x14ac:dyDescent="0.25">
      <c r="A22" s="26" t="s">
        <v>117</v>
      </c>
      <c r="B22" s="33" t="s">
        <v>119</v>
      </c>
      <c r="C22" s="12" t="s">
        <v>102</v>
      </c>
      <c r="D22" s="10">
        <v>1</v>
      </c>
      <c r="E22" s="10">
        <v>0</v>
      </c>
      <c r="F22" s="10">
        <v>1</v>
      </c>
      <c r="G22" s="10" t="s">
        <v>14</v>
      </c>
      <c r="H22" s="25" t="s">
        <v>121</v>
      </c>
    </row>
    <row r="23" spans="1:8" x14ac:dyDescent="0.25">
      <c r="A23" s="44" t="s">
        <v>13</v>
      </c>
      <c r="B23" s="44"/>
      <c r="C23" s="44"/>
      <c r="D23" s="17">
        <v>2</v>
      </c>
      <c r="E23" s="17">
        <v>0</v>
      </c>
      <c r="F23" s="17">
        <v>2</v>
      </c>
      <c r="G23" s="13"/>
      <c r="H23" s="14"/>
    </row>
    <row r="24" spans="1:8" x14ac:dyDescent="0.25">
      <c r="A24" s="45" t="s">
        <v>19</v>
      </c>
      <c r="B24" s="45"/>
      <c r="C24" s="45"/>
      <c r="D24" s="45"/>
      <c r="E24" s="45"/>
      <c r="F24" s="45"/>
      <c r="G24" s="45"/>
      <c r="H24" s="45"/>
    </row>
    <row r="25" spans="1:8" x14ac:dyDescent="0.25">
      <c r="A25" s="11" t="s">
        <v>35</v>
      </c>
      <c r="B25" s="12" t="s">
        <v>39</v>
      </c>
      <c r="C25" s="11" t="s">
        <v>51</v>
      </c>
      <c r="D25" s="10">
        <v>0</v>
      </c>
      <c r="E25" s="10">
        <v>0</v>
      </c>
      <c r="F25" s="10">
        <v>2</v>
      </c>
      <c r="G25" s="10" t="s">
        <v>29</v>
      </c>
      <c r="H25" s="23" t="s">
        <v>43</v>
      </c>
    </row>
    <row r="26" spans="1:8" x14ac:dyDescent="0.25">
      <c r="A26" s="11" t="s">
        <v>36</v>
      </c>
      <c r="B26" s="12" t="s">
        <v>40</v>
      </c>
      <c r="C26" s="11" t="s">
        <v>51</v>
      </c>
      <c r="D26" s="10">
        <v>0</v>
      </c>
      <c r="E26" s="10">
        <v>0</v>
      </c>
      <c r="F26" s="10">
        <v>2</v>
      </c>
      <c r="G26" s="10" t="s">
        <v>29</v>
      </c>
      <c r="H26" s="23" t="s">
        <v>44</v>
      </c>
    </row>
    <row r="27" spans="1:8" ht="25.5" x14ac:dyDescent="0.25">
      <c r="A27" s="19" t="s">
        <v>37</v>
      </c>
      <c r="B27" s="12" t="s">
        <v>41</v>
      </c>
      <c r="C27" s="20" t="s">
        <v>28</v>
      </c>
      <c r="D27" s="10">
        <v>0</v>
      </c>
      <c r="E27" s="10">
        <v>0</v>
      </c>
      <c r="F27" s="10">
        <v>0</v>
      </c>
      <c r="G27" s="10" t="s">
        <v>29</v>
      </c>
      <c r="H27" s="23" t="s">
        <v>16</v>
      </c>
    </row>
    <row r="28" spans="1:8" x14ac:dyDescent="0.25">
      <c r="A28" s="11" t="s">
        <v>38</v>
      </c>
      <c r="B28" s="12" t="s">
        <v>42</v>
      </c>
      <c r="C28" s="11"/>
      <c r="D28" s="10">
        <v>0</v>
      </c>
      <c r="E28" s="10">
        <v>0</v>
      </c>
      <c r="F28" s="10">
        <v>2</v>
      </c>
      <c r="G28" s="10" t="s">
        <v>29</v>
      </c>
      <c r="H28" s="23" t="s">
        <v>45</v>
      </c>
    </row>
    <row r="29" spans="1:8" ht="25.5" x14ac:dyDescent="0.25">
      <c r="A29" s="11" t="s">
        <v>122</v>
      </c>
      <c r="B29" s="12" t="s">
        <v>123</v>
      </c>
      <c r="C29" s="12" t="s">
        <v>124</v>
      </c>
      <c r="D29" s="10">
        <v>0</v>
      </c>
      <c r="E29" s="10">
        <v>0</v>
      </c>
      <c r="F29" s="10">
        <v>30</v>
      </c>
      <c r="G29" s="10" t="s">
        <v>29</v>
      </c>
      <c r="H29" s="25" t="s">
        <v>109</v>
      </c>
    </row>
    <row r="30" spans="1:8" x14ac:dyDescent="0.25">
      <c r="A30" s="34" t="s">
        <v>13</v>
      </c>
      <c r="B30" s="34"/>
      <c r="C30" s="34"/>
      <c r="D30" s="15">
        <v>0</v>
      </c>
      <c r="E30" s="15">
        <v>0</v>
      </c>
      <c r="F30" s="15">
        <v>34</v>
      </c>
      <c r="G30" s="13"/>
      <c r="H30" s="24"/>
    </row>
  </sheetData>
  <mergeCells count="10">
    <mergeCell ref="A20:H20"/>
    <mergeCell ref="A23:C23"/>
    <mergeCell ref="A24:H24"/>
    <mergeCell ref="A30:C30"/>
    <mergeCell ref="A1:H1"/>
    <mergeCell ref="D2:H2"/>
    <mergeCell ref="A4:H4"/>
    <mergeCell ref="A15:C15"/>
    <mergeCell ref="A16:H16"/>
    <mergeCell ref="A19:C19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19" sqref="B19"/>
    </sheetView>
  </sheetViews>
  <sheetFormatPr defaultRowHeight="15.75" x14ac:dyDescent="0.25"/>
  <cols>
    <col min="1" max="1" width="13.85546875" style="1" customWidth="1"/>
    <col min="2" max="2" width="19.5703125" style="1" customWidth="1"/>
    <col min="3" max="3" width="18.28515625" style="1" customWidth="1"/>
    <col min="4" max="4" width="5.7109375" style="3" bestFit="1" customWidth="1"/>
    <col min="5" max="5" width="5.7109375" style="3" customWidth="1"/>
    <col min="6" max="6" width="7.5703125" style="3" customWidth="1"/>
    <col min="7" max="7" width="9" style="3" customWidth="1"/>
    <col min="8" max="8" width="18.42578125" style="1" customWidth="1"/>
    <col min="9" max="16384" width="9.140625" style="1"/>
  </cols>
  <sheetData>
    <row r="1" spans="1:8" x14ac:dyDescent="0.25">
      <c r="A1" s="40" t="s">
        <v>179</v>
      </c>
      <c r="B1" s="40"/>
      <c r="C1" s="40"/>
      <c r="D1" s="40"/>
      <c r="E1" s="40"/>
      <c r="F1" s="40"/>
      <c r="G1" s="40"/>
      <c r="H1" s="40"/>
    </row>
    <row r="2" spans="1:8" ht="30" customHeight="1" x14ac:dyDescent="0.25">
      <c r="A2" s="7" t="s">
        <v>80</v>
      </c>
      <c r="B2" s="4"/>
      <c r="C2" s="8" t="s">
        <v>53</v>
      </c>
      <c r="D2" s="37" t="s">
        <v>52</v>
      </c>
      <c r="E2" s="38"/>
      <c r="F2" s="38"/>
      <c r="G2" s="38"/>
      <c r="H2" s="39"/>
    </row>
    <row r="3" spans="1:8" ht="22.5" x14ac:dyDescent="0.2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 x14ac:dyDescent="0.25">
      <c r="A4" s="35" t="s">
        <v>8</v>
      </c>
      <c r="B4" s="35"/>
      <c r="C4" s="35"/>
      <c r="D4" s="35"/>
      <c r="E4" s="35"/>
      <c r="F4" s="35"/>
      <c r="G4" s="35"/>
      <c r="H4" s="35"/>
    </row>
    <row r="5" spans="1:8" s="2" customFormat="1" ht="25.5" x14ac:dyDescent="0.25">
      <c r="A5" s="11" t="s">
        <v>125</v>
      </c>
      <c r="B5" s="12" t="s">
        <v>133</v>
      </c>
      <c r="C5" s="12" t="s">
        <v>101</v>
      </c>
      <c r="D5" s="10">
        <v>2</v>
      </c>
      <c r="E5" s="10">
        <v>1</v>
      </c>
      <c r="F5" s="10">
        <v>1</v>
      </c>
      <c r="G5" s="10" t="s">
        <v>15</v>
      </c>
      <c r="H5" s="12" t="s">
        <v>146</v>
      </c>
    </row>
    <row r="6" spans="1:8" s="2" customFormat="1" ht="25.5" x14ac:dyDescent="0.25">
      <c r="A6" s="11" t="s">
        <v>126</v>
      </c>
      <c r="B6" s="12" t="s">
        <v>134</v>
      </c>
      <c r="C6" s="12" t="s">
        <v>141</v>
      </c>
      <c r="D6" s="10">
        <v>3</v>
      </c>
      <c r="E6" s="10">
        <v>2</v>
      </c>
      <c r="F6" s="27" t="s">
        <v>175</v>
      </c>
      <c r="G6" s="10" t="s">
        <v>15</v>
      </c>
      <c r="H6" s="12" t="s">
        <v>16</v>
      </c>
    </row>
    <row r="7" spans="1:8" s="2" customFormat="1" ht="51" x14ac:dyDescent="0.25">
      <c r="A7" s="11" t="s">
        <v>127</v>
      </c>
      <c r="B7" s="12" t="s">
        <v>135</v>
      </c>
      <c r="C7" s="12" t="s">
        <v>142</v>
      </c>
      <c r="D7" s="10">
        <v>2</v>
      </c>
      <c r="E7" s="10">
        <v>1</v>
      </c>
      <c r="F7" s="10">
        <v>1</v>
      </c>
      <c r="G7" s="10" t="s">
        <v>15</v>
      </c>
      <c r="H7" s="12" t="s">
        <v>107</v>
      </c>
    </row>
    <row r="8" spans="1:8" s="2" customFormat="1" ht="25.5" x14ac:dyDescent="0.25">
      <c r="A8" s="12" t="s">
        <v>128</v>
      </c>
      <c r="B8" s="12" t="s">
        <v>136</v>
      </c>
      <c r="C8" s="12" t="s">
        <v>51</v>
      </c>
      <c r="D8" s="10">
        <v>3</v>
      </c>
      <c r="E8" s="10">
        <v>0</v>
      </c>
      <c r="F8" s="10">
        <v>3</v>
      </c>
      <c r="G8" s="10" t="s">
        <v>14</v>
      </c>
      <c r="H8" s="12" t="s">
        <v>147</v>
      </c>
    </row>
    <row r="9" spans="1:8" s="2" customFormat="1" ht="25.5" x14ac:dyDescent="0.25">
      <c r="A9" s="11" t="s">
        <v>129</v>
      </c>
      <c r="B9" s="12" t="s">
        <v>137</v>
      </c>
      <c r="C9" s="12" t="s">
        <v>143</v>
      </c>
      <c r="D9" s="10">
        <v>5</v>
      </c>
      <c r="E9" s="10">
        <v>0</v>
      </c>
      <c r="F9" s="10">
        <v>1</v>
      </c>
      <c r="G9" s="10" t="s">
        <v>14</v>
      </c>
      <c r="H9" s="12" t="s">
        <v>16</v>
      </c>
    </row>
    <row r="10" spans="1:8" s="2" customFormat="1" ht="51" x14ac:dyDescent="0.25">
      <c r="A10" s="11" t="s">
        <v>130</v>
      </c>
      <c r="B10" s="12" t="s">
        <v>138</v>
      </c>
      <c r="C10" s="12" t="s">
        <v>194</v>
      </c>
      <c r="D10" s="10">
        <v>4</v>
      </c>
      <c r="E10" s="10">
        <v>3</v>
      </c>
      <c r="F10" s="29">
        <v>2</v>
      </c>
      <c r="G10" s="10" t="s">
        <v>15</v>
      </c>
      <c r="H10" s="12" t="s">
        <v>148</v>
      </c>
    </row>
    <row r="11" spans="1:8" s="2" customFormat="1" ht="25.5" x14ac:dyDescent="0.25">
      <c r="A11" s="11" t="s">
        <v>131</v>
      </c>
      <c r="B11" s="12" t="s">
        <v>139</v>
      </c>
      <c r="C11" s="12" t="s">
        <v>144</v>
      </c>
      <c r="D11" s="10">
        <v>2</v>
      </c>
      <c r="E11" s="10">
        <v>2</v>
      </c>
      <c r="F11" s="27">
        <v>0</v>
      </c>
      <c r="G11" s="10" t="s">
        <v>15</v>
      </c>
      <c r="H11" s="12" t="s">
        <v>149</v>
      </c>
    </row>
    <row r="12" spans="1:8" s="2" customFormat="1" ht="36" x14ac:dyDescent="0.25">
      <c r="A12" s="11" t="s">
        <v>132</v>
      </c>
      <c r="B12" s="12" t="s">
        <v>140</v>
      </c>
      <c r="C12" s="12" t="s">
        <v>145</v>
      </c>
      <c r="D12" s="10">
        <v>4</v>
      </c>
      <c r="E12" s="10">
        <v>2</v>
      </c>
      <c r="F12" s="27">
        <v>2</v>
      </c>
      <c r="G12" s="10" t="s">
        <v>15</v>
      </c>
      <c r="H12" s="30" t="s">
        <v>150</v>
      </c>
    </row>
    <row r="13" spans="1:8" x14ac:dyDescent="0.25">
      <c r="A13" s="36" t="s">
        <v>13</v>
      </c>
      <c r="B13" s="36"/>
      <c r="C13" s="36"/>
      <c r="D13" s="18">
        <f>SUM(D5:D12)</f>
        <v>25</v>
      </c>
      <c r="E13" s="18">
        <f>SUM(E5:E12)</f>
        <v>11</v>
      </c>
      <c r="F13" s="18">
        <f>SUM(F5:F12)</f>
        <v>10</v>
      </c>
      <c r="G13" s="13"/>
      <c r="H13" s="28"/>
    </row>
    <row r="14" spans="1:8" x14ac:dyDescent="0.25">
      <c r="A14" s="41" t="s">
        <v>17</v>
      </c>
      <c r="B14" s="41"/>
      <c r="C14" s="41"/>
      <c r="D14" s="41"/>
      <c r="E14" s="41"/>
      <c r="F14" s="41"/>
      <c r="G14" s="41"/>
      <c r="H14" s="41"/>
    </row>
    <row r="15" spans="1:8" x14ac:dyDescent="0.25">
      <c r="A15" s="26" t="s">
        <v>151</v>
      </c>
      <c r="B15" s="12" t="s">
        <v>153</v>
      </c>
      <c r="C15" s="11" t="s">
        <v>154</v>
      </c>
      <c r="D15" s="10">
        <v>1</v>
      </c>
      <c r="E15" s="10">
        <v>0</v>
      </c>
      <c r="F15" s="27">
        <v>1</v>
      </c>
      <c r="G15" s="10" t="s">
        <v>14</v>
      </c>
      <c r="H15" s="25"/>
    </row>
    <row r="16" spans="1:8" ht="51" x14ac:dyDescent="0.25">
      <c r="A16" s="26" t="s">
        <v>152</v>
      </c>
      <c r="B16" s="12" t="s">
        <v>178</v>
      </c>
      <c r="C16" s="11" t="s">
        <v>155</v>
      </c>
      <c r="D16" s="10">
        <v>2</v>
      </c>
      <c r="E16" s="10">
        <v>1</v>
      </c>
      <c r="F16" s="27">
        <v>1</v>
      </c>
      <c r="G16" s="10" t="s">
        <v>14</v>
      </c>
      <c r="H16" s="12" t="s">
        <v>148</v>
      </c>
    </row>
    <row r="17" spans="1:8" x14ac:dyDescent="0.25">
      <c r="A17" s="42" t="s">
        <v>13</v>
      </c>
      <c r="B17" s="42"/>
      <c r="C17" s="42"/>
      <c r="D17" s="16">
        <f>SUM(D15:D16)</f>
        <v>3</v>
      </c>
      <c r="E17" s="16">
        <f>SUM(E15:E16)</f>
        <v>1</v>
      </c>
      <c r="F17" s="16">
        <f>SUM(F15:F16)</f>
        <v>2</v>
      </c>
      <c r="G17" s="13"/>
      <c r="H17" s="14"/>
    </row>
    <row r="18" spans="1:8" x14ac:dyDescent="0.25">
      <c r="A18" s="43" t="s">
        <v>18</v>
      </c>
      <c r="B18" s="43"/>
      <c r="C18" s="43"/>
      <c r="D18" s="43"/>
      <c r="E18" s="43"/>
      <c r="F18" s="43"/>
      <c r="G18" s="43"/>
      <c r="H18" s="43"/>
    </row>
    <row r="19" spans="1:8" ht="51" x14ac:dyDescent="0.25">
      <c r="A19" s="26" t="s">
        <v>177</v>
      </c>
      <c r="B19" s="12" t="s">
        <v>156</v>
      </c>
      <c r="C19" s="12" t="s">
        <v>124</v>
      </c>
      <c r="D19" s="10">
        <v>2</v>
      </c>
      <c r="E19" s="10">
        <v>0</v>
      </c>
      <c r="F19" s="10">
        <v>2</v>
      </c>
      <c r="G19" s="10" t="s">
        <v>14</v>
      </c>
      <c r="H19" s="12" t="s">
        <v>148</v>
      </c>
    </row>
    <row r="20" spans="1:8" x14ac:dyDescent="0.25">
      <c r="A20" s="11" t="s">
        <v>158</v>
      </c>
      <c r="B20" s="12" t="s">
        <v>157</v>
      </c>
      <c r="C20" s="12" t="s">
        <v>159</v>
      </c>
      <c r="D20" s="10">
        <v>2</v>
      </c>
      <c r="E20" s="10">
        <v>0</v>
      </c>
      <c r="F20" s="10">
        <v>2</v>
      </c>
      <c r="G20" s="10" t="s">
        <v>14</v>
      </c>
      <c r="H20" s="23" t="s">
        <v>16</v>
      </c>
    </row>
    <row r="21" spans="1:8" x14ac:dyDescent="0.25">
      <c r="A21" s="44" t="s">
        <v>13</v>
      </c>
      <c r="B21" s="44"/>
      <c r="C21" s="44"/>
      <c r="D21" s="17">
        <v>2</v>
      </c>
      <c r="E21" s="17">
        <v>0</v>
      </c>
      <c r="F21" s="17">
        <v>2</v>
      </c>
      <c r="G21" s="13"/>
      <c r="H21" s="14"/>
    </row>
    <row r="22" spans="1:8" x14ac:dyDescent="0.25">
      <c r="A22" s="45" t="s">
        <v>19</v>
      </c>
      <c r="B22" s="45"/>
      <c r="C22" s="45"/>
      <c r="D22" s="45"/>
      <c r="E22" s="45"/>
      <c r="F22" s="45"/>
      <c r="G22" s="45"/>
      <c r="H22" s="45"/>
    </row>
    <row r="23" spans="1:8" ht="51" x14ac:dyDescent="0.25">
      <c r="A23" s="11" t="s">
        <v>160</v>
      </c>
      <c r="B23" s="12" t="s">
        <v>161</v>
      </c>
      <c r="C23" s="12" t="s">
        <v>124</v>
      </c>
      <c r="D23" s="10">
        <v>0</v>
      </c>
      <c r="E23" s="10">
        <v>0</v>
      </c>
      <c r="F23" s="10">
        <v>30</v>
      </c>
      <c r="G23" s="10" t="s">
        <v>29</v>
      </c>
      <c r="H23" s="12" t="s">
        <v>148</v>
      </c>
    </row>
    <row r="24" spans="1:8" x14ac:dyDescent="0.25">
      <c r="A24" s="34" t="s">
        <v>13</v>
      </c>
      <c r="B24" s="34"/>
      <c r="C24" s="34"/>
      <c r="D24" s="15">
        <v>0</v>
      </c>
      <c r="E24" s="15">
        <v>0</v>
      </c>
      <c r="F24" s="15">
        <v>30</v>
      </c>
      <c r="G24" s="13"/>
      <c r="H24" s="24"/>
    </row>
  </sheetData>
  <mergeCells count="10">
    <mergeCell ref="A18:H18"/>
    <mergeCell ref="A21:C21"/>
    <mergeCell ref="A22:H22"/>
    <mergeCell ref="A24:C24"/>
    <mergeCell ref="A1:H1"/>
    <mergeCell ref="D2:H2"/>
    <mergeCell ref="A4:H4"/>
    <mergeCell ref="A13:C13"/>
    <mergeCell ref="A14:H14"/>
    <mergeCell ref="A17:C1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4" sqref="B14"/>
    </sheetView>
  </sheetViews>
  <sheetFormatPr defaultRowHeight="15.75" x14ac:dyDescent="0.25"/>
  <cols>
    <col min="1" max="1" width="10" style="1" customWidth="1"/>
    <col min="2" max="2" width="22.140625" style="1" customWidth="1"/>
    <col min="3" max="3" width="17.5703125" style="1" customWidth="1"/>
    <col min="4" max="4" width="5.7109375" style="3" bestFit="1" customWidth="1"/>
    <col min="5" max="5" width="5.7109375" style="3" customWidth="1"/>
    <col min="6" max="6" width="5.28515625" style="3" customWidth="1"/>
    <col min="7" max="7" width="9.5703125" style="3" bestFit="1" customWidth="1"/>
    <col min="8" max="8" width="18.140625" style="1" customWidth="1"/>
    <col min="9" max="16384" width="9.140625" style="1"/>
  </cols>
  <sheetData>
    <row r="1" spans="1:8" x14ac:dyDescent="0.25">
      <c r="A1" s="40" t="s">
        <v>179</v>
      </c>
      <c r="B1" s="40"/>
      <c r="C1" s="40"/>
      <c r="D1" s="40"/>
      <c r="E1" s="40"/>
      <c r="F1" s="40"/>
      <c r="G1" s="40"/>
      <c r="H1" s="40"/>
    </row>
    <row r="2" spans="1:8" ht="30" customHeight="1" x14ac:dyDescent="0.25">
      <c r="A2" s="7" t="s">
        <v>33</v>
      </c>
      <c r="B2" s="4"/>
      <c r="C2" s="8" t="s">
        <v>181</v>
      </c>
      <c r="D2" s="37" t="s">
        <v>52</v>
      </c>
      <c r="E2" s="38"/>
      <c r="F2" s="38"/>
      <c r="G2" s="38"/>
      <c r="H2" s="39"/>
    </row>
    <row r="3" spans="1:8" ht="25.5" x14ac:dyDescent="0.2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 x14ac:dyDescent="0.25">
      <c r="A4" s="35" t="s">
        <v>8</v>
      </c>
      <c r="B4" s="35"/>
      <c r="C4" s="35"/>
      <c r="D4" s="35"/>
      <c r="E4" s="35"/>
      <c r="F4" s="35"/>
      <c r="G4" s="35"/>
      <c r="H4" s="35"/>
    </row>
    <row r="5" spans="1:8" s="2" customFormat="1" ht="25.5" x14ac:dyDescent="0.25">
      <c r="A5" s="11" t="s">
        <v>162</v>
      </c>
      <c r="B5" s="12" t="s">
        <v>167</v>
      </c>
      <c r="C5" s="11" t="s">
        <v>155</v>
      </c>
      <c r="D5" s="10">
        <v>5</v>
      </c>
      <c r="E5" s="10">
        <v>0</v>
      </c>
      <c r="F5" s="10">
        <v>0</v>
      </c>
      <c r="G5" s="10" t="s">
        <v>14</v>
      </c>
      <c r="H5" s="12" t="s">
        <v>173</v>
      </c>
    </row>
    <row r="6" spans="1:8" s="2" customFormat="1" x14ac:dyDescent="0.25">
      <c r="A6" s="46" t="s">
        <v>172</v>
      </c>
      <c r="B6" s="47"/>
      <c r="C6" s="47"/>
      <c r="D6" s="47"/>
      <c r="E6" s="47"/>
      <c r="F6" s="48"/>
      <c r="G6" s="21"/>
      <c r="H6" s="22"/>
    </row>
    <row r="7" spans="1:8" s="2" customFormat="1" ht="65.099999999999994" customHeight="1" x14ac:dyDescent="0.25">
      <c r="A7" s="11" t="s">
        <v>163</v>
      </c>
      <c r="B7" s="12" t="s">
        <v>168</v>
      </c>
      <c r="C7" s="12" t="s">
        <v>77</v>
      </c>
      <c r="D7" s="10">
        <v>11</v>
      </c>
      <c r="E7" s="10">
        <v>1</v>
      </c>
      <c r="F7" s="10">
        <v>9</v>
      </c>
      <c r="G7" s="10" t="s">
        <v>14</v>
      </c>
      <c r="H7" s="49" t="s">
        <v>174</v>
      </c>
    </row>
    <row r="8" spans="1:8" s="2" customFormat="1" ht="65.099999999999994" customHeight="1" x14ac:dyDescent="0.25">
      <c r="A8" s="11" t="s">
        <v>164</v>
      </c>
      <c r="B8" s="12" t="s">
        <v>169</v>
      </c>
      <c r="C8" s="12" t="s">
        <v>77</v>
      </c>
      <c r="D8" s="10">
        <v>12</v>
      </c>
      <c r="E8" s="10">
        <v>1</v>
      </c>
      <c r="F8" s="10">
        <v>11</v>
      </c>
      <c r="G8" s="10" t="s">
        <v>14</v>
      </c>
      <c r="H8" s="50"/>
    </row>
    <row r="9" spans="1:8" s="2" customFormat="1" ht="65.099999999999994" customHeight="1" x14ac:dyDescent="0.25">
      <c r="A9" s="11" t="s">
        <v>165</v>
      </c>
      <c r="B9" s="12" t="s">
        <v>170</v>
      </c>
      <c r="C9" s="12" t="s">
        <v>77</v>
      </c>
      <c r="D9" s="10">
        <v>1</v>
      </c>
      <c r="E9" s="10">
        <v>0</v>
      </c>
      <c r="F9" s="10">
        <v>1</v>
      </c>
      <c r="G9" s="10" t="s">
        <v>14</v>
      </c>
      <c r="H9" s="50"/>
    </row>
    <row r="10" spans="1:8" s="2" customFormat="1" ht="65.099999999999994" customHeight="1" x14ac:dyDescent="0.25">
      <c r="A10" s="11" t="s">
        <v>166</v>
      </c>
      <c r="B10" s="12" t="s">
        <v>171</v>
      </c>
      <c r="C10" s="12" t="s">
        <v>77</v>
      </c>
      <c r="D10" s="10">
        <v>1</v>
      </c>
      <c r="E10" s="10">
        <v>0</v>
      </c>
      <c r="F10" s="10">
        <v>1</v>
      </c>
      <c r="G10" s="10" t="s">
        <v>14</v>
      </c>
      <c r="H10" s="51"/>
    </row>
    <row r="11" spans="1:8" x14ac:dyDescent="0.25">
      <c r="A11" s="36" t="s">
        <v>13</v>
      </c>
      <c r="B11" s="36"/>
      <c r="C11" s="36"/>
      <c r="D11" s="18">
        <f>SUM(D5:D10)</f>
        <v>30</v>
      </c>
      <c r="E11" s="18">
        <f>SUM(E5:E10)</f>
        <v>2</v>
      </c>
      <c r="F11" s="18">
        <f>F5+F7+F8+F9+F10</f>
        <v>22</v>
      </c>
      <c r="G11" s="13"/>
      <c r="H11" s="14"/>
    </row>
  </sheetData>
  <mergeCells count="6">
    <mergeCell ref="A6:F6"/>
    <mergeCell ref="A1:H1"/>
    <mergeCell ref="D2:H2"/>
    <mergeCell ref="A4:H4"/>
    <mergeCell ref="A11:C11"/>
    <mergeCell ref="H7:H10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OLKDA 1.</vt:lpstr>
      <vt:lpstr>OLKDA 2.</vt:lpstr>
      <vt:lpstr>OLKDA 3.</vt:lpstr>
      <vt:lpstr>OLKDA 4.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EK2</dc:creator>
  <cp:lastModifiedBy>Horváth Kati</cp:lastModifiedBy>
  <cp:lastPrinted>2017-01-18T13:06:58Z</cp:lastPrinted>
  <dcterms:created xsi:type="dcterms:W3CDTF">2016-01-15T16:17:17Z</dcterms:created>
  <dcterms:modified xsi:type="dcterms:W3CDTF">2017-01-30T14:49:31Z</dcterms:modified>
</cp:coreProperties>
</file>